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65" windowWidth="15480" windowHeight="11100" activeTab="0"/>
  </bookViews>
  <sheets>
    <sheet name="12-18" sheetId="1" r:id="rId1"/>
  </sheets>
  <definedNames>
    <definedName name="_xlnm.Print_Area" localSheetId="0">'12-18'!$A$1:$C$44</definedName>
  </definedNames>
  <calcPr fullCalcOnLoad="1"/>
</workbook>
</file>

<file path=xl/sharedStrings.xml><?xml version="1.0" encoding="utf-8"?>
<sst xmlns="http://schemas.openxmlformats.org/spreadsheetml/2006/main" count="90" uniqueCount="84">
  <si>
    <t>к  решению районной Думы</t>
  </si>
  <si>
    <t>от "  "       2012 г. №</t>
  </si>
  <si>
    <t>Наименование</t>
  </si>
  <si>
    <t>Код</t>
  </si>
  <si>
    <t>2014 год</t>
  </si>
  <si>
    <t>Источники внутреннего финансирования дефицита бюджета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</si>
  <si>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</si>
  <si>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</si>
  <si>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810 01 01 00 00 00 0000 000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</si>
  <si>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</si>
  <si>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810 01 01 00 00 00 0000 700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</si>
  <si>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</si>
  <si>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</si>
  <si>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государственных (муниципальных)  ценных бумаг, номинальная стоимость которых указана в валюте Российской Федерации</t>
  </si>
  <si>
    <t>810 01 01 00 00 00 0000 800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</si>
  <si>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</si>
  <si>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810 01 01 00 00 02 0000 810</t>
  </si>
  <si>
    <t>Кредиты кредитных организаций в валюте Российской Федерации</t>
  </si>
  <si>
    <t>901 01 02 00 00 00 0000 000</t>
  </si>
  <si>
    <t>Получение кредитов от кредитных организаций в валюте Российской Федерации</t>
  </si>
  <si>
    <t>901 01 02 00 00 00 0000 700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</si>
  <si>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</si>
  <si>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90101 02 00 00 05 0000 710</t>
  </si>
  <si>
    <t>Погашение кредитов, предоставленных кредитными организациями в валюте Российской Федерации</t>
  </si>
  <si>
    <t>901 01 02 00 00 00 0000 800</t>
  </si>
  <si>
    <t>Погашение бюджетами субъектов кредитов от кредитных организаций в валюте Российской Федерации</t>
  </si>
  <si>
    <t>901 01 02 00 00 05 0000 810</t>
  </si>
  <si>
    <t>Получение кредитов от кредитных организаций   в валюте Российской Федерации</t>
  </si>
  <si>
    <t>Получение кредитов от кредитных организаций бюджетами муниципальных районов  в валюте Российской Федерации</t>
  </si>
  <si>
    <t>901 01 02 00 00 05 0000 710</t>
  </si>
  <si>
    <t>Погашение бюджетами муниципальных районов кредитов и кредитных организаций в валюте Российской Федерации</t>
  </si>
  <si>
    <t>901 0102 00 00 00 0000 800</t>
  </si>
  <si>
    <t>Бюджетные кредиты от других бюджетов бюджетной системы Российской Федерации в валюте Российской Федерации</t>
  </si>
  <si>
    <t>901 01 03 00 00 00 0000 000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</si>
  <si>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</si>
  <si>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901 01 03 00 00 00 0000 700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</si>
  <si>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</si>
  <si>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</si>
  <si>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</si>
  <si>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901 01 03 00 00 00 0000 800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</si>
  <si>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</si>
  <si>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901 01 03 00 00 05 0000 810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</si>
  <si>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</si>
  <si>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</si>
  <si>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</si>
  <si>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</si>
  <si>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</si>
  <si>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</si>
  <si>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</si>
  <si>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</si>
  <si>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</si>
  <si>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</si>
  <si>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</si>
  <si>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</si>
  <si>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</si>
  <si>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</si>
  <si>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</si>
  <si>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</si>
  <si>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</si>
  <si>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</si>
  <si>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</si>
  <si>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</si>
  <si>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</si>
  <si>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</si>
  <si>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предоставляемых внутри страны в валюте РФ</t>
  </si>
  <si>
    <t>000 01 06 05 00 00 0000 600</t>
  </si>
  <si>
    <t>Возврат бюджетных кредитов, предоставляемых другим бюджетам бюджетной системы РФ  в валюте РФ</t>
  </si>
  <si>
    <t>000 01 06 05 02 00 0000 640</t>
  </si>
  <si>
    <t>000 01 06 05 02 05 0000 640</t>
  </si>
  <si>
    <t>Предоставление бюджетных кредитов внутри страны в валюте РФ</t>
  </si>
  <si>
    <t>000 01 06 05 00 00 0000 500</t>
  </si>
  <si>
    <t>Предоставление бюджетных кредитов другим бюджетам бюджетной системы РФ в валюте РФ</t>
  </si>
  <si>
    <t>000 01 06 05 02 00 0000 540</t>
  </si>
  <si>
    <t>Предоставление бюджетных кредитов бюджетам бюджетной системы РФ в валюте РФ из бюджета муниципального района</t>
  </si>
  <si>
    <t>000 01 06 05 02 05 0000 540</t>
  </si>
  <si>
    <t xml:space="preserve">"О Районном бюджете на 2014 год </t>
  </si>
  <si>
    <t>и на плановый период 2015 и 2016 годов</t>
  </si>
  <si>
    <t>ИСТОЧНИКИ ВНУТРЕННЕГО ФИНАНСИРОВАНИЯ ДЕФИЦИТА 
РАЙОННОГО БЮДЖЕТА НА 2014 ГОД</t>
  </si>
  <si>
    <t>Приложение № 18</t>
  </si>
  <si>
    <t>от 25 декабря 2013 г. № 232</t>
  </si>
  <si>
    <t xml:space="preserve">к Решению районной Думы ОРМО  </t>
  </si>
  <si>
    <t xml:space="preserve">«О внесении изменений в Решение районной Думы «О районном бюджете на 2014 год и на плановый период 2015 и 2016 годов» </t>
  </si>
  <si>
    <t xml:space="preserve"> от "29" октября 2014 года №                                                                                                    </t>
  </si>
  <si>
    <t>Приложение №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</si>
</sst>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4"/>
      <name val="Arial Cyr"/>
      <family val="2"/>
    </font>
    <font>
      <b/>
      <i/>
      <sz val="14"/>
      <name val="Arial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i/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left" wrapText="1"/>
    </xf>
    <xf numFmtId="164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171" fontId="31" fillId="0" borderId="0" xfId="63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9" fillId="0" borderId="0" xfId="0" applyFont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 wrapText="1"/>
    </xf>
    <xf numFmtId="171" fontId="31" fillId="0" borderId="0" xfId="63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3"/>
  <sheetViews>
    <sheetView tabSelected="1" view="pageBreakPreview" zoomScale="60" zoomScalePageLayoutView="0" workbookViewId="0" topLeftCell="A1">
      <selection activeCell="C41" sqref="C41"/>
    </sheetView>
  </sheetViews>
  <sheetFormatPr defaultColWidth="9.00390625" defaultRowHeight="12.75"/>
  <cols>
    <col min="1" max="1" width="88.125" style="1" customWidth="1"/>
    <col min="2" max="2" width="37.75390625" style="1" customWidth="1"/>
    <col min="3" max="3" width="23.25390625" style="1" customWidth="1"/>
    <col min="4" max="4" width="17.75390625" style="37" customWidth="1"/>
    <col min="5" max="5" width="15.875" style="37" customWidth="1"/>
    <col min="6" max="16384" width="9.125" style="1" customWidth="1"/>
  </cols>
  <sheetData>
    <row r="1" spans="2:3" ht="15.75">
      <c r="B1" s="34" t="s">
        <v>83</v>
      </c>
      <c r="C1" s="34"/>
    </row>
    <row r="2" spans="2:3" ht="15.75">
      <c r="B2" s="34" t="s">
        <v>80</v>
      </c>
      <c r="C2" s="34"/>
    </row>
    <row r="3" spans="2:3" ht="60.75" customHeight="1">
      <c r="B3" s="53" t="s">
        <v>81</v>
      </c>
      <c r="C3" s="53"/>
    </row>
    <row r="4" spans="2:3" ht="15.75">
      <c r="B4" s="34" t="s">
        <v>82</v>
      </c>
      <c r="C4" s="34"/>
    </row>
    <row r="6" spans="1:236" ht="21" customHeight="1">
      <c r="A6" s="4"/>
      <c r="B6" s="5" t="s">
        <v>78</v>
      </c>
      <c r="C6" s="5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</row>
    <row r="7" spans="1:236" ht="18.75" customHeight="1">
      <c r="A7" s="6"/>
      <c r="B7" s="5" t="s">
        <v>0</v>
      </c>
      <c r="C7" s="5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</row>
    <row r="8" spans="1:236" ht="20.25" customHeight="1">
      <c r="A8" s="6"/>
      <c r="B8" s="7" t="s">
        <v>75</v>
      </c>
      <c r="C8" s="7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</row>
    <row r="9" spans="1:236" ht="21.75" customHeight="1">
      <c r="A9" s="6"/>
      <c r="B9" s="7" t="s">
        <v>76</v>
      </c>
      <c r="C9" s="7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</row>
    <row r="10" spans="1:236" ht="21.75" customHeight="1">
      <c r="A10" s="6"/>
      <c r="B10" s="7" t="s">
        <v>79</v>
      </c>
      <c r="C10" s="7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ht="10.5" customHeight="1" hidden="1">
      <c r="A11" s="51" t="s">
        <v>1</v>
      </c>
      <c r="B11" s="51"/>
      <c r="C11" s="51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ht="62.25" customHeight="1">
      <c r="A12" s="52" t="s">
        <v>77</v>
      </c>
      <c r="B12" s="52"/>
      <c r="C12" s="52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</row>
    <row r="13" spans="1:236" ht="18">
      <c r="A13" s="8"/>
      <c r="B13" s="8"/>
      <c r="C13" s="9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s="32" customFormat="1" ht="28.5" customHeight="1">
      <c r="A14" s="30" t="s">
        <v>2</v>
      </c>
      <c r="B14" s="30" t="s">
        <v>3</v>
      </c>
      <c r="C14" s="10" t="s">
        <v>4</v>
      </c>
      <c r="D14" s="38"/>
      <c r="E14" s="3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</row>
    <row r="15" spans="1:236" ht="18.75">
      <c r="A15" s="11" t="s">
        <v>5</v>
      </c>
      <c r="B15" s="12" t="s">
        <v>6</v>
      </c>
      <c r="C15" s="13">
        <f>C26+C31+C36+C45+C21</f>
        <v>113567.80000000005</v>
      </c>
      <c r="D15" s="39"/>
      <c r="E15" s="4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56.25" hidden="1">
      <c r="A16" s="14" t="s">
        <v>7</v>
      </c>
      <c r="B16" s="12" t="s">
        <v>8</v>
      </c>
      <c r="C16" s="15">
        <f>C17-C19</f>
        <v>0</v>
      </c>
      <c r="D16" s="41"/>
      <c r="E16" s="4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56.25" hidden="1">
      <c r="A17" s="16" t="s">
        <v>9</v>
      </c>
      <c r="B17" s="17" t="s">
        <v>10</v>
      </c>
      <c r="C17" s="18">
        <f>C18</f>
        <v>0</v>
      </c>
      <c r="D17" s="42"/>
      <c r="E17" s="4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3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3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3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3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3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3"/>
    </row>
    <row r="18" spans="1:236" ht="56.25" hidden="1">
      <c r="A18" s="16" t="s">
        <v>11</v>
      </c>
      <c r="B18" s="19" t="s">
        <v>12</v>
      </c>
      <c r="C18" s="18"/>
      <c r="D18" s="42"/>
      <c r="E18" s="4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56.25" hidden="1">
      <c r="A19" s="16" t="s">
        <v>13</v>
      </c>
      <c r="B19" s="17" t="s">
        <v>14</v>
      </c>
      <c r="C19" s="20">
        <f>C20</f>
        <v>0</v>
      </c>
      <c r="D19" s="43"/>
      <c r="E19" s="4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56.25" hidden="1">
      <c r="A20" s="16" t="s">
        <v>15</v>
      </c>
      <c r="B20" s="19" t="s">
        <v>16</v>
      </c>
      <c r="C20" s="20"/>
      <c r="D20" s="43"/>
      <c r="E20" s="4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6.75">
      <c r="A21" s="33" t="s">
        <v>17</v>
      </c>
      <c r="B21" s="12" t="s">
        <v>18</v>
      </c>
      <c r="C21" s="15">
        <f>C22-C24</f>
        <v>3807</v>
      </c>
      <c r="D21" s="41"/>
      <c r="E21" s="4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6.75">
      <c r="A22" s="21" t="s">
        <v>19</v>
      </c>
      <c r="B22" s="17" t="s">
        <v>20</v>
      </c>
      <c r="C22" s="18">
        <f>C23</f>
        <v>3807</v>
      </c>
      <c r="D22" s="42"/>
      <c r="E22" s="4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9.75" customHeight="1">
      <c r="A23" s="21" t="s">
        <v>21</v>
      </c>
      <c r="B23" s="19" t="s">
        <v>22</v>
      </c>
      <c r="C23" s="18">
        <f>3822-15</f>
        <v>3807</v>
      </c>
      <c r="D23" s="42"/>
      <c r="E23" s="4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9.75" customHeight="1" hidden="1">
      <c r="A24" s="21" t="s">
        <v>23</v>
      </c>
      <c r="B24" s="17" t="s">
        <v>24</v>
      </c>
      <c r="C24" s="18">
        <f>C25</f>
        <v>0</v>
      </c>
      <c r="D24" s="42"/>
      <c r="E24" s="4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41.25" customHeight="1" hidden="1">
      <c r="A25" s="21" t="s">
        <v>25</v>
      </c>
      <c r="B25" s="19" t="s">
        <v>26</v>
      </c>
      <c r="C25" s="18">
        <v>0</v>
      </c>
      <c r="D25" s="42"/>
      <c r="E25" s="4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5" ht="36.75" hidden="1">
      <c r="A26" s="11" t="s">
        <v>17</v>
      </c>
      <c r="B26" s="12" t="s">
        <v>18</v>
      </c>
      <c r="C26" s="22">
        <f>C27-C29</f>
        <v>0</v>
      </c>
      <c r="D26" s="44"/>
      <c r="E26" s="40"/>
    </row>
    <row r="27" spans="1:5" ht="37.5" hidden="1">
      <c r="A27" s="23" t="s">
        <v>27</v>
      </c>
      <c r="B27" s="19" t="s">
        <v>20</v>
      </c>
      <c r="C27" s="18">
        <f>C28</f>
        <v>0</v>
      </c>
      <c r="D27" s="42"/>
      <c r="E27" s="40"/>
    </row>
    <row r="28" spans="1:5" ht="36" hidden="1">
      <c r="A28" s="21" t="s">
        <v>28</v>
      </c>
      <c r="B28" s="19" t="s">
        <v>29</v>
      </c>
      <c r="C28" s="24"/>
      <c r="D28" s="45"/>
      <c r="E28" s="40"/>
    </row>
    <row r="29" spans="1:5" ht="37.5" hidden="1">
      <c r="A29" s="23" t="s">
        <v>30</v>
      </c>
      <c r="B29" s="19" t="s">
        <v>31</v>
      </c>
      <c r="C29" s="24">
        <f>C30</f>
        <v>0</v>
      </c>
      <c r="D29" s="45"/>
      <c r="E29" s="40"/>
    </row>
    <row r="30" spans="1:5" ht="36" hidden="1">
      <c r="A30" s="21" t="s">
        <v>30</v>
      </c>
      <c r="B30" s="19" t="s">
        <v>26</v>
      </c>
      <c r="C30" s="24"/>
      <c r="D30" s="45"/>
      <c r="E30" s="40"/>
    </row>
    <row r="31" spans="1:5" ht="41.25" customHeight="1">
      <c r="A31" s="33" t="s">
        <v>32</v>
      </c>
      <c r="B31" s="12" t="s">
        <v>33</v>
      </c>
      <c r="C31" s="18">
        <f>C32-C34</f>
        <v>-720</v>
      </c>
      <c r="D31" s="42"/>
      <c r="E31" s="40"/>
    </row>
    <row r="32" spans="1:5" ht="45" customHeight="1" hidden="1">
      <c r="A32" s="21" t="s">
        <v>34</v>
      </c>
      <c r="B32" s="17" t="s">
        <v>35</v>
      </c>
      <c r="C32" s="24">
        <f>C33</f>
        <v>0</v>
      </c>
      <c r="D32" s="45"/>
      <c r="E32" s="40"/>
    </row>
    <row r="33" spans="1:5" ht="51" customHeight="1" hidden="1">
      <c r="A33" s="21" t="s">
        <v>36</v>
      </c>
      <c r="B33" s="19" t="s">
        <v>37</v>
      </c>
      <c r="C33" s="24">
        <v>0</v>
      </c>
      <c r="D33" s="45"/>
      <c r="E33" s="40"/>
    </row>
    <row r="34" spans="1:5" ht="54.75" customHeight="1">
      <c r="A34" s="21" t="s">
        <v>38</v>
      </c>
      <c r="B34" s="17" t="s">
        <v>39</v>
      </c>
      <c r="C34" s="25">
        <f>C35</f>
        <v>720</v>
      </c>
      <c r="D34" s="46"/>
      <c r="E34" s="40"/>
    </row>
    <row r="35" spans="1:5" ht="54.75" customHeight="1">
      <c r="A35" s="21" t="s">
        <v>40</v>
      </c>
      <c r="B35" s="19" t="s">
        <v>41</v>
      </c>
      <c r="C35" s="26">
        <v>720</v>
      </c>
      <c r="D35" s="47"/>
      <c r="E35" s="40"/>
    </row>
    <row r="36" spans="1:5" ht="44.25" customHeight="1">
      <c r="A36" s="33" t="s">
        <v>42</v>
      </c>
      <c r="B36" s="12" t="s">
        <v>43</v>
      </c>
      <c r="C36" s="22">
        <f>C41-C37</f>
        <v>110480.80000000005</v>
      </c>
      <c r="D36" s="44"/>
      <c r="E36" s="40"/>
    </row>
    <row r="37" spans="1:5" ht="32.25" customHeight="1">
      <c r="A37" s="33" t="s">
        <v>44</v>
      </c>
      <c r="B37" s="12" t="s">
        <v>45</v>
      </c>
      <c r="C37" s="10">
        <f>C38</f>
        <v>333661.6</v>
      </c>
      <c r="D37" s="48"/>
      <c r="E37" s="40"/>
    </row>
    <row r="38" spans="1:5" ht="25.5" customHeight="1">
      <c r="A38" s="27" t="s">
        <v>46</v>
      </c>
      <c r="B38" s="17" t="s">
        <v>47</v>
      </c>
      <c r="C38" s="28">
        <f>C39</f>
        <v>333661.6</v>
      </c>
      <c r="D38" s="49"/>
      <c r="E38" s="40"/>
    </row>
    <row r="39" spans="1:5" ht="30" customHeight="1">
      <c r="A39" s="27" t="s">
        <v>48</v>
      </c>
      <c r="B39" s="17" t="s">
        <v>49</v>
      </c>
      <c r="C39" s="28">
        <f>C40</f>
        <v>333661.6</v>
      </c>
      <c r="D39" s="49"/>
      <c r="E39" s="40"/>
    </row>
    <row r="40" spans="1:5" ht="36.75">
      <c r="A40" s="27" t="s">
        <v>50</v>
      </c>
      <c r="B40" s="17" t="s">
        <v>51</v>
      </c>
      <c r="C40" s="28">
        <f>329854.6+C23</f>
        <v>333661.6</v>
      </c>
      <c r="D40" s="49"/>
      <c r="E40" s="40"/>
    </row>
    <row r="41" spans="1:5" ht="24" customHeight="1">
      <c r="A41" s="33" t="s">
        <v>52</v>
      </c>
      <c r="B41" s="12" t="s">
        <v>53</v>
      </c>
      <c r="C41" s="29">
        <f>C42</f>
        <v>444142.4</v>
      </c>
      <c r="D41" s="50"/>
      <c r="E41" s="40"/>
    </row>
    <row r="42" spans="1:5" ht="18.75">
      <c r="A42" s="27" t="s">
        <v>54</v>
      </c>
      <c r="B42" s="17" t="s">
        <v>55</v>
      </c>
      <c r="C42" s="28">
        <f>C43</f>
        <v>444142.4</v>
      </c>
      <c r="D42" s="49"/>
      <c r="E42" s="40"/>
    </row>
    <row r="43" spans="1:5" ht="29.25" customHeight="1">
      <c r="A43" s="27" t="s">
        <v>56</v>
      </c>
      <c r="B43" s="17" t="s">
        <v>57</v>
      </c>
      <c r="C43" s="28">
        <f>C44</f>
        <v>444142.4</v>
      </c>
      <c r="D43" s="49"/>
      <c r="E43" s="40"/>
    </row>
    <row r="44" spans="1:5" ht="36">
      <c r="A44" s="27" t="s">
        <v>58</v>
      </c>
      <c r="B44" s="27" t="s">
        <v>59</v>
      </c>
      <c r="C44" s="28">
        <f>443422.4+C35</f>
        <v>444142.4</v>
      </c>
      <c r="D44" s="49"/>
      <c r="E44" s="40"/>
    </row>
    <row r="45" spans="1:3" ht="13.5" customHeight="1" hidden="1">
      <c r="A45" s="27" t="s">
        <v>60</v>
      </c>
      <c r="B45" s="27" t="s">
        <v>61</v>
      </c>
      <c r="C45" s="35">
        <f>C47-C50</f>
        <v>0</v>
      </c>
    </row>
    <row r="46" spans="1:3" ht="36" hidden="1">
      <c r="A46" s="27" t="s">
        <v>62</v>
      </c>
      <c r="B46" s="27" t="s">
        <v>63</v>
      </c>
      <c r="C46" s="36">
        <f>C47</f>
        <v>0</v>
      </c>
    </row>
    <row r="47" spans="1:3" ht="36" hidden="1">
      <c r="A47" s="27" t="s">
        <v>64</v>
      </c>
      <c r="B47" s="27" t="s">
        <v>65</v>
      </c>
      <c r="C47" s="36">
        <f>C48</f>
        <v>0</v>
      </c>
    </row>
    <row r="48" spans="1:3" ht="36" hidden="1">
      <c r="A48" s="27" t="s">
        <v>66</v>
      </c>
      <c r="B48" s="27" t="s">
        <v>67</v>
      </c>
      <c r="C48" s="36">
        <f>C49</f>
        <v>0</v>
      </c>
    </row>
    <row r="49" spans="1:3" ht="36" hidden="1">
      <c r="A49" s="27" t="s">
        <v>66</v>
      </c>
      <c r="B49" s="27" t="s">
        <v>68</v>
      </c>
      <c r="C49" s="36">
        <v>0</v>
      </c>
    </row>
    <row r="50" spans="1:3" ht="36" hidden="1">
      <c r="A50" s="27" t="s">
        <v>69</v>
      </c>
      <c r="B50" s="27" t="s">
        <v>70</v>
      </c>
      <c r="C50" s="36">
        <f>C51</f>
        <v>0</v>
      </c>
    </row>
    <row r="51" spans="1:3" ht="36" hidden="1">
      <c r="A51" s="27" t="s">
        <v>71</v>
      </c>
      <c r="B51" s="27" t="s">
        <v>72</v>
      </c>
      <c r="C51" s="36">
        <f>C52</f>
        <v>0</v>
      </c>
    </row>
    <row r="52" spans="1:3" ht="36" hidden="1">
      <c r="A52" s="27" t="s">
        <v>73</v>
      </c>
      <c r="B52" s="27" t="s">
        <v>74</v>
      </c>
      <c r="C52" s="36">
        <v>0</v>
      </c>
    </row>
    <row r="53" ht="18">
      <c r="A53" s="27"/>
    </row>
  </sheetData>
  <sheetProtection/>
  <mergeCells count="3">
    <mergeCell ref="A11:C11"/>
    <mergeCell ref="A12:C12"/>
    <mergeCell ref="B3:C3"/>
  </mergeCells>
  <printOptions/>
  <pageMargins left="0.7874015748031497" right="0.3937007874015748" top="0.984251968503937" bottom="0.984251968503937" header="0.5118110236220472" footer="0.5118110236220472"/>
  <pageSetup fitToWidth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НСН</cp:lastModifiedBy>
  <cp:lastPrinted>2014-10-23T08:28:56Z</cp:lastPrinted>
  <dcterms:created xsi:type="dcterms:W3CDTF">2012-11-15T08:11:00Z</dcterms:created>
  <dcterms:modified xsi:type="dcterms:W3CDTF">2014-10-24T02:27:36Z</dcterms:modified>
  <cp:category/>
  <cp:version/>
  <cp:contentType/>
  <cp:contentStatus/>
</cp:coreProperties>
</file>